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M4" i="1" l="1"/>
  <c r="N4" i="1" s="1"/>
</calcChain>
</file>

<file path=xl/sharedStrings.xml><?xml version="1.0" encoding="utf-8"?>
<sst xmlns="http://schemas.openxmlformats.org/spreadsheetml/2006/main" count="60" uniqueCount="36">
  <si>
    <t>LSD</t>
  </si>
  <si>
    <t>Russell</t>
  </si>
  <si>
    <t>RUL</t>
  </si>
  <si>
    <t>Birtle</t>
  </si>
  <si>
    <t>Miniota</t>
  </si>
  <si>
    <t>Arrow River</t>
  </si>
  <si>
    <t>Shoal Lake</t>
  </si>
  <si>
    <t>Hamiota</t>
  </si>
  <si>
    <t>Winnipeg</t>
  </si>
  <si>
    <t>Strathclair</t>
  </si>
  <si>
    <t>Price Before Taxes</t>
  </si>
  <si>
    <t>Additional Fees/Discounts</t>
  </si>
  <si>
    <t>Rack Location</t>
  </si>
  <si>
    <t>Tank size (L)</t>
  </si>
  <si>
    <t>Fuel Type</t>
  </si>
  <si>
    <t>Community</t>
  </si>
  <si>
    <t>Tank Location</t>
  </si>
  <si>
    <t>Rack Price (Cents/Litre)</t>
  </si>
  <si>
    <t>Haulage Rate (Cents/L)</t>
  </si>
  <si>
    <t>Supplier Cardlock (if applicable?)</t>
  </si>
  <si>
    <t>SAMPLE</t>
  </si>
  <si>
    <t>FET</t>
  </si>
  <si>
    <t>PMT</t>
  </si>
  <si>
    <t>GST</t>
  </si>
  <si>
    <t>Total Price Incl Taxes</t>
  </si>
  <si>
    <t>PARK WEST TANK, SOME STREET, SOMEWHERE</t>
  </si>
  <si>
    <t>Park West tank, south of RTM yard (1 Sinclair Road, Strathclair)</t>
  </si>
  <si>
    <t>Park West tank, RM of Prairie View yard (Steuart Ave., Miniota)</t>
  </si>
  <si>
    <t>Park West tank, Bicknell's yard (1383 Queens Ave., Birtle)</t>
  </si>
  <si>
    <t>Park West tank, Shoal Lake School (110 Station Road)</t>
  </si>
  <si>
    <t>Park West tank, Bus Garage (153 South Railway, Arrow River)</t>
  </si>
  <si>
    <t>Park West tank, Hamiota Recycling lot (122 Maple Avenue, Hamiota)</t>
  </si>
  <si>
    <t>Estimated 
Annual Volume (L)</t>
  </si>
  <si>
    <t>Supplier Cardlock (if applicable?) or Retail</t>
  </si>
  <si>
    <t>Rossburn</t>
  </si>
  <si>
    <t>PARK WEST SCHOOL DIVISION FUEL TENDER FORM - PRICES FOR MAY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</si>
</sst>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2" borderId="22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28" xfId="0" applyNumberFormat="1" applyFont="1" applyFill="1" applyBorder="1" applyAlignment="1">
      <alignment horizontal="center" vertical="top" wrapText="1"/>
    </xf>
    <xf numFmtId="2" fontId="1" fillId="2" borderId="23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2" fontId="1" fillId="2" borderId="29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2" borderId="33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6" xfId="0" applyNumberFormat="1" applyFont="1" applyFill="1" applyBorder="1" applyAlignment="1">
      <alignment horizontal="center" vertical="top" wrapText="1"/>
    </xf>
    <xf numFmtId="2" fontId="1" fillId="2" borderId="32" xfId="0" applyNumberFormat="1" applyFont="1" applyFill="1" applyBorder="1" applyAlignment="1">
      <alignment horizontal="center" vertical="top" wrapText="1"/>
    </xf>
    <xf numFmtId="2" fontId="1" fillId="0" borderId="3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2" fontId="1" fillId="2" borderId="20" xfId="0" applyNumberFormat="1" applyFont="1" applyFill="1" applyBorder="1" applyAlignment="1">
      <alignment horizontal="center" vertical="top" wrapText="1"/>
    </xf>
    <xf numFmtId="2" fontId="1" fillId="2" borderId="19" xfId="0" applyNumberFormat="1" applyFont="1" applyFill="1" applyBorder="1" applyAlignment="1">
      <alignment horizontal="center" vertical="top" wrapText="1"/>
    </xf>
    <xf numFmtId="2" fontId="1" fillId="2" borderId="21" xfId="0" applyNumberFormat="1" applyFont="1" applyFill="1" applyBorder="1" applyAlignment="1">
      <alignment horizontal="center" vertical="top" wrapText="1"/>
    </xf>
    <xf numFmtId="2" fontId="1" fillId="2" borderId="2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2" borderId="7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" fontId="1" fillId="2" borderId="7" xfId="0" applyNumberFormat="1" applyFont="1" applyFill="1" applyBorder="1" applyAlignment="1">
      <alignment horizontal="center" vertical="top" wrapText="1"/>
    </xf>
    <xf numFmtId="1" fontId="1" fillId="2" borderId="11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4" fontId="1" fillId="2" borderId="34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Normal="100" workbookViewId="0"/>
  </sheetViews>
  <sheetFormatPr defaultRowHeight="11.25" x14ac:dyDescent="0.25"/>
  <cols>
    <col min="1" max="1" width="10.140625" style="21" customWidth="1"/>
    <col min="2" max="2" width="16.140625" style="21" customWidth="1"/>
    <col min="3" max="3" width="5.42578125" style="21" customWidth="1"/>
    <col min="4" max="4" width="30.140625" style="21" customWidth="1"/>
    <col min="5" max="5" width="47.140625" style="21" customWidth="1"/>
    <col min="6" max="6" width="10.85546875" style="21" customWidth="1"/>
    <col min="7" max="7" width="9.140625" style="21" customWidth="1"/>
    <col min="8" max="8" width="11.140625" style="21" customWidth="1"/>
    <col min="9" max="9" width="13" style="21" customWidth="1"/>
    <col min="10" max="10" width="11" style="21" customWidth="1"/>
    <col min="11" max="11" width="6.28515625" style="21" hidden="1" customWidth="1"/>
    <col min="12" max="12" width="6.42578125" style="21" hidden="1" customWidth="1"/>
    <col min="13" max="13" width="6.5703125" style="21" hidden="1" customWidth="1"/>
    <col min="14" max="14" width="9.140625" style="21" hidden="1" customWidth="1"/>
    <col min="15" max="16384" width="9.140625" style="1"/>
  </cols>
  <sheetData>
    <row r="1" spans="1:14" s="63" customFormat="1" ht="22.5" customHeight="1" x14ac:dyDescent="0.25">
      <c r="A1" s="61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2.5" customHeight="1" thickBot="1" x14ac:dyDescent="0.3"/>
    <row r="3" spans="1:14" ht="22.5" customHeight="1" thickBot="1" x14ac:dyDescent="0.3">
      <c r="A3" s="6" t="s">
        <v>15</v>
      </c>
      <c r="B3" s="4" t="s">
        <v>32</v>
      </c>
      <c r="C3" s="4" t="s">
        <v>14</v>
      </c>
      <c r="D3" s="4" t="s">
        <v>13</v>
      </c>
      <c r="E3" s="4" t="s">
        <v>16</v>
      </c>
      <c r="F3" s="4" t="s">
        <v>17</v>
      </c>
      <c r="G3" s="4" t="s">
        <v>12</v>
      </c>
      <c r="H3" s="4" t="s">
        <v>18</v>
      </c>
      <c r="I3" s="4" t="s">
        <v>11</v>
      </c>
      <c r="J3" s="7" t="s">
        <v>10</v>
      </c>
      <c r="K3" s="6" t="s">
        <v>21</v>
      </c>
      <c r="L3" s="4" t="s">
        <v>22</v>
      </c>
      <c r="M3" s="7" t="s">
        <v>23</v>
      </c>
      <c r="N3" s="8" t="s">
        <v>24</v>
      </c>
    </row>
    <row r="4" spans="1:14" ht="22.5" customHeight="1" thickBot="1" x14ac:dyDescent="0.3">
      <c r="A4" s="22" t="s">
        <v>20</v>
      </c>
      <c r="B4" s="64">
        <v>50000</v>
      </c>
      <c r="C4" s="3" t="s">
        <v>0</v>
      </c>
      <c r="D4" s="3">
        <v>2250</v>
      </c>
      <c r="E4" s="23" t="s">
        <v>25</v>
      </c>
      <c r="F4" s="9">
        <v>85.7</v>
      </c>
      <c r="G4" s="9" t="s">
        <v>8</v>
      </c>
      <c r="H4" s="9">
        <v>4</v>
      </c>
      <c r="I4" s="9">
        <v>-2</v>
      </c>
      <c r="J4" s="50">
        <f>SUM(F4:I4)</f>
        <v>87.7</v>
      </c>
      <c r="K4" s="10">
        <v>10</v>
      </c>
      <c r="L4" s="11">
        <v>14</v>
      </c>
      <c r="M4" s="12">
        <f>(J4+K4+L4)*0.05</f>
        <v>5.5850000000000009</v>
      </c>
      <c r="N4" s="13">
        <f>J4+K4+L4+M4</f>
        <v>117.285</v>
      </c>
    </row>
    <row r="5" spans="1:14" ht="22.5" customHeight="1" x14ac:dyDescent="0.25">
      <c r="A5" s="106" t="s">
        <v>9</v>
      </c>
      <c r="B5" s="99">
        <v>20000</v>
      </c>
      <c r="C5" s="101" t="s">
        <v>0</v>
      </c>
      <c r="D5" s="65">
        <v>2250</v>
      </c>
      <c r="E5" s="65" t="s">
        <v>26</v>
      </c>
      <c r="F5" s="65"/>
      <c r="G5" s="65"/>
      <c r="H5" s="65"/>
      <c r="I5" s="65"/>
      <c r="J5" s="14"/>
      <c r="K5" s="28"/>
      <c r="L5" s="29"/>
      <c r="M5" s="30"/>
      <c r="N5" s="31"/>
    </row>
    <row r="6" spans="1:14" ht="22.5" customHeight="1" thickBot="1" x14ac:dyDescent="0.3">
      <c r="A6" s="107"/>
      <c r="B6" s="100"/>
      <c r="C6" s="102"/>
      <c r="D6" s="66" t="s">
        <v>19</v>
      </c>
      <c r="E6" s="66"/>
      <c r="F6" s="15"/>
      <c r="G6" s="15"/>
      <c r="H6" s="15"/>
      <c r="I6" s="15"/>
      <c r="J6" s="51"/>
      <c r="K6" s="32"/>
      <c r="L6" s="33"/>
      <c r="M6" s="34"/>
      <c r="N6" s="35"/>
    </row>
    <row r="7" spans="1:14" ht="22.5" customHeight="1" x14ac:dyDescent="0.25">
      <c r="A7" s="111" t="s">
        <v>7</v>
      </c>
      <c r="B7" s="88">
        <v>40000</v>
      </c>
      <c r="C7" s="90" t="s">
        <v>0</v>
      </c>
      <c r="D7" s="70">
        <v>2250</v>
      </c>
      <c r="E7" s="24" t="s">
        <v>31</v>
      </c>
      <c r="F7" s="16"/>
      <c r="G7" s="16"/>
      <c r="H7" s="16"/>
      <c r="I7" s="16"/>
      <c r="J7" s="52"/>
      <c r="K7" s="36"/>
      <c r="L7" s="26"/>
      <c r="M7" s="37"/>
      <c r="N7" s="38"/>
    </row>
    <row r="8" spans="1:14" ht="22.5" customHeight="1" x14ac:dyDescent="0.25">
      <c r="A8" s="105"/>
      <c r="B8" s="88"/>
      <c r="C8" s="90"/>
      <c r="D8" s="68" t="s">
        <v>19</v>
      </c>
      <c r="E8" s="25"/>
      <c r="F8" s="17"/>
      <c r="G8" s="17"/>
      <c r="H8" s="17"/>
      <c r="I8" s="17"/>
      <c r="J8" s="53"/>
      <c r="K8" s="39"/>
      <c r="L8" s="27"/>
      <c r="M8" s="40"/>
      <c r="N8" s="41"/>
    </row>
    <row r="9" spans="1:14" ht="22.5" customHeight="1" thickBot="1" x14ac:dyDescent="0.3">
      <c r="A9" s="105"/>
      <c r="B9" s="71">
        <v>12500</v>
      </c>
      <c r="C9" s="72" t="s">
        <v>2</v>
      </c>
      <c r="D9" s="2" t="s">
        <v>33</v>
      </c>
      <c r="E9" s="2"/>
      <c r="F9" s="20"/>
      <c r="G9" s="20"/>
      <c r="H9" s="20"/>
      <c r="I9" s="20"/>
      <c r="J9" s="56"/>
      <c r="K9" s="46"/>
      <c r="L9" s="47"/>
      <c r="M9" s="48"/>
      <c r="N9" s="49"/>
    </row>
    <row r="10" spans="1:14" ht="22.5" customHeight="1" x14ac:dyDescent="0.25">
      <c r="A10" s="108" t="s">
        <v>6</v>
      </c>
      <c r="B10" s="93">
        <v>15000</v>
      </c>
      <c r="C10" s="95" t="s">
        <v>0</v>
      </c>
      <c r="D10" s="65">
        <v>2250</v>
      </c>
      <c r="E10" s="65" t="s">
        <v>29</v>
      </c>
      <c r="F10" s="18"/>
      <c r="G10" s="18"/>
      <c r="H10" s="18"/>
      <c r="I10" s="18"/>
      <c r="J10" s="54"/>
      <c r="K10" s="28"/>
      <c r="L10" s="29"/>
      <c r="M10" s="30"/>
      <c r="N10" s="31"/>
    </row>
    <row r="11" spans="1:14" ht="22.5" customHeight="1" x14ac:dyDescent="0.25">
      <c r="A11" s="109"/>
      <c r="B11" s="103"/>
      <c r="C11" s="104"/>
      <c r="D11" s="5" t="s">
        <v>19</v>
      </c>
      <c r="E11" s="5"/>
      <c r="F11" s="19"/>
      <c r="G11" s="19"/>
      <c r="H11" s="19"/>
      <c r="I11" s="19"/>
      <c r="J11" s="55"/>
      <c r="K11" s="42"/>
      <c r="L11" s="43"/>
      <c r="M11" s="44"/>
      <c r="N11" s="45"/>
    </row>
    <row r="12" spans="1:14" ht="22.5" customHeight="1" x14ac:dyDescent="0.25">
      <c r="A12" s="109"/>
      <c r="B12" s="98">
        <v>2500</v>
      </c>
      <c r="C12" s="91" t="s">
        <v>2</v>
      </c>
      <c r="D12" s="5">
        <v>2250</v>
      </c>
      <c r="E12" s="5" t="s">
        <v>29</v>
      </c>
      <c r="F12" s="19"/>
      <c r="G12" s="19"/>
      <c r="H12" s="19"/>
      <c r="I12" s="19"/>
      <c r="J12" s="55"/>
      <c r="K12" s="42"/>
      <c r="L12" s="43"/>
      <c r="M12" s="44"/>
      <c r="N12" s="45"/>
    </row>
    <row r="13" spans="1:14" ht="22.5" customHeight="1" thickBot="1" x14ac:dyDescent="0.3">
      <c r="A13" s="110"/>
      <c r="B13" s="94"/>
      <c r="C13" s="92"/>
      <c r="D13" s="66" t="s">
        <v>19</v>
      </c>
      <c r="E13" s="66"/>
      <c r="F13" s="15"/>
      <c r="G13" s="15"/>
      <c r="H13" s="15"/>
      <c r="I13" s="15"/>
      <c r="J13" s="51"/>
      <c r="K13" s="32"/>
      <c r="L13" s="33"/>
      <c r="M13" s="34"/>
      <c r="N13" s="35"/>
    </row>
    <row r="14" spans="1:14" ht="22.5" customHeight="1" x14ac:dyDescent="0.25">
      <c r="A14" s="105" t="s">
        <v>5</v>
      </c>
      <c r="B14" s="69">
        <v>10000</v>
      </c>
      <c r="C14" s="70" t="s">
        <v>0</v>
      </c>
      <c r="D14" s="70">
        <v>2250</v>
      </c>
      <c r="E14" s="70" t="s">
        <v>30</v>
      </c>
      <c r="F14" s="16"/>
      <c r="G14" s="16"/>
      <c r="H14" s="16"/>
      <c r="I14" s="16"/>
      <c r="J14" s="52"/>
      <c r="K14" s="36"/>
      <c r="L14" s="26"/>
      <c r="M14" s="37"/>
      <c r="N14" s="38"/>
    </row>
    <row r="15" spans="1:14" ht="22.5" customHeight="1" thickBot="1" x14ac:dyDescent="0.3">
      <c r="A15" s="105"/>
      <c r="B15" s="67">
        <v>3000</v>
      </c>
      <c r="C15" s="68" t="s">
        <v>2</v>
      </c>
      <c r="D15" s="68">
        <v>2250</v>
      </c>
      <c r="E15" s="68" t="s">
        <v>30</v>
      </c>
      <c r="F15" s="17"/>
      <c r="G15" s="17"/>
      <c r="H15" s="17"/>
      <c r="I15" s="17"/>
      <c r="J15" s="53"/>
      <c r="K15" s="39"/>
      <c r="L15" s="27"/>
      <c r="M15" s="40"/>
      <c r="N15" s="41"/>
    </row>
    <row r="16" spans="1:14" ht="22.5" customHeight="1" x14ac:dyDescent="0.25">
      <c r="A16" s="108" t="s">
        <v>4</v>
      </c>
      <c r="B16" s="93">
        <v>25000</v>
      </c>
      <c r="C16" s="95" t="s">
        <v>0</v>
      </c>
      <c r="D16" s="65">
        <v>2250</v>
      </c>
      <c r="E16" s="65" t="s">
        <v>27</v>
      </c>
      <c r="F16" s="18"/>
      <c r="G16" s="18"/>
      <c r="H16" s="18"/>
      <c r="I16" s="18"/>
      <c r="J16" s="54"/>
      <c r="K16" s="28"/>
      <c r="L16" s="29"/>
      <c r="M16" s="30"/>
      <c r="N16" s="31"/>
    </row>
    <row r="17" spans="1:14" ht="22.5" customHeight="1" thickBot="1" x14ac:dyDescent="0.3">
      <c r="A17" s="110"/>
      <c r="B17" s="94"/>
      <c r="C17" s="92"/>
      <c r="D17" s="66" t="s">
        <v>19</v>
      </c>
      <c r="E17" s="66"/>
      <c r="F17" s="15"/>
      <c r="G17" s="15"/>
      <c r="H17" s="15"/>
      <c r="I17" s="15"/>
      <c r="J17" s="51"/>
      <c r="K17" s="32"/>
      <c r="L17" s="33"/>
      <c r="M17" s="34"/>
      <c r="N17" s="35"/>
    </row>
    <row r="18" spans="1:14" ht="22.5" customHeight="1" x14ac:dyDescent="0.25">
      <c r="A18" s="105" t="s">
        <v>3</v>
      </c>
      <c r="B18" s="88">
        <v>50000</v>
      </c>
      <c r="C18" s="90" t="s">
        <v>0</v>
      </c>
      <c r="D18" s="70">
        <v>2250</v>
      </c>
      <c r="E18" s="70" t="s">
        <v>28</v>
      </c>
      <c r="F18" s="16"/>
      <c r="G18" s="16"/>
      <c r="H18" s="16"/>
      <c r="I18" s="16"/>
      <c r="J18" s="52"/>
      <c r="K18" s="36"/>
      <c r="L18" s="26"/>
      <c r="M18" s="37"/>
      <c r="N18" s="38"/>
    </row>
    <row r="19" spans="1:14" ht="22.5" customHeight="1" x14ac:dyDescent="0.25">
      <c r="A19" s="105"/>
      <c r="B19" s="96"/>
      <c r="C19" s="97"/>
      <c r="D19" s="2" t="s">
        <v>19</v>
      </c>
      <c r="E19" s="2"/>
      <c r="F19" s="20"/>
      <c r="G19" s="20"/>
      <c r="H19" s="20"/>
      <c r="I19" s="20"/>
      <c r="J19" s="56"/>
      <c r="K19" s="46"/>
      <c r="L19" s="47"/>
      <c r="M19" s="48"/>
      <c r="N19" s="49"/>
    </row>
    <row r="20" spans="1:14" ht="22.5" customHeight="1" x14ac:dyDescent="0.25">
      <c r="A20" s="105"/>
      <c r="B20" s="87">
        <v>20000</v>
      </c>
      <c r="C20" s="89" t="s">
        <v>2</v>
      </c>
      <c r="D20" s="2">
        <v>2250</v>
      </c>
      <c r="E20" s="2" t="s">
        <v>28</v>
      </c>
      <c r="F20" s="20"/>
      <c r="G20" s="20"/>
      <c r="H20" s="20"/>
      <c r="I20" s="20"/>
      <c r="J20" s="56"/>
      <c r="K20" s="46"/>
      <c r="L20" s="47"/>
      <c r="M20" s="48"/>
      <c r="N20" s="49"/>
    </row>
    <row r="21" spans="1:14" ht="22.5" customHeight="1" thickBot="1" x14ac:dyDescent="0.3">
      <c r="A21" s="105"/>
      <c r="B21" s="88"/>
      <c r="C21" s="90"/>
      <c r="D21" s="68" t="s">
        <v>19</v>
      </c>
      <c r="E21" s="68"/>
      <c r="F21" s="17"/>
      <c r="G21" s="17"/>
      <c r="H21" s="17"/>
      <c r="I21" s="17"/>
      <c r="J21" s="53"/>
      <c r="K21" s="39"/>
      <c r="L21" s="27"/>
      <c r="M21" s="40"/>
      <c r="N21" s="41"/>
    </row>
    <row r="22" spans="1:14" ht="22.5" customHeight="1" thickBot="1" x14ac:dyDescent="0.3">
      <c r="A22" s="108" t="s">
        <v>1</v>
      </c>
      <c r="B22" s="73">
        <v>10000</v>
      </c>
      <c r="C22" s="74" t="s">
        <v>0</v>
      </c>
      <c r="D22" s="74" t="s">
        <v>19</v>
      </c>
      <c r="E22" s="74"/>
      <c r="F22" s="18"/>
      <c r="G22" s="18"/>
      <c r="H22" s="18"/>
      <c r="I22" s="18"/>
      <c r="J22" s="54"/>
      <c r="K22" s="58"/>
      <c r="L22" s="57"/>
      <c r="M22" s="59"/>
      <c r="N22" s="60"/>
    </row>
    <row r="23" spans="1:14" ht="22.5" customHeight="1" thickBot="1" x14ac:dyDescent="0.3">
      <c r="A23" s="110"/>
      <c r="B23" s="76">
        <v>30000</v>
      </c>
      <c r="C23" s="75" t="s">
        <v>2</v>
      </c>
      <c r="D23" s="75" t="s">
        <v>19</v>
      </c>
      <c r="E23" s="75"/>
      <c r="F23" s="112"/>
      <c r="G23" s="112"/>
      <c r="H23" s="112"/>
      <c r="I23" s="112"/>
      <c r="J23" s="113"/>
      <c r="K23" s="58"/>
      <c r="L23" s="57"/>
      <c r="M23" s="59"/>
      <c r="N23" s="60"/>
    </row>
    <row r="24" spans="1:14" s="86" customFormat="1" ht="22.5" customHeight="1" thickBot="1" x14ac:dyDescent="0.3">
      <c r="A24" s="77" t="s">
        <v>34</v>
      </c>
      <c r="B24" s="78">
        <v>20000</v>
      </c>
      <c r="C24" s="79" t="s">
        <v>0</v>
      </c>
      <c r="D24" s="79" t="s">
        <v>19</v>
      </c>
      <c r="E24" s="79"/>
      <c r="F24" s="80"/>
      <c r="G24" s="80"/>
      <c r="H24" s="80"/>
      <c r="I24" s="80"/>
      <c r="J24" s="81"/>
      <c r="K24" s="82"/>
      <c r="L24" s="83"/>
      <c r="M24" s="84"/>
      <c r="N24" s="85"/>
    </row>
  </sheetData>
  <mergeCells count="21">
    <mergeCell ref="A22:A23"/>
    <mergeCell ref="A18:A21"/>
    <mergeCell ref="A5:A6"/>
    <mergeCell ref="A10:A13"/>
    <mergeCell ref="A14:A15"/>
    <mergeCell ref="A16:A17"/>
    <mergeCell ref="A7:A9"/>
    <mergeCell ref="B5:B6"/>
    <mergeCell ref="C5:C6"/>
    <mergeCell ref="B7:B8"/>
    <mergeCell ref="C7:C8"/>
    <mergeCell ref="B10:B11"/>
    <mergeCell ref="C10:C11"/>
    <mergeCell ref="B20:B21"/>
    <mergeCell ref="C20:C21"/>
    <mergeCell ref="C12:C13"/>
    <mergeCell ref="B16:B17"/>
    <mergeCell ref="C16:C17"/>
    <mergeCell ref="B18:B19"/>
    <mergeCell ref="C18:C19"/>
    <mergeCell ref="B12:B1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Hrycak</dc:creator>
  <cp:lastModifiedBy>Rick</cp:lastModifiedBy>
  <cp:lastPrinted>2016-07-26T14:17:50Z</cp:lastPrinted>
  <dcterms:created xsi:type="dcterms:W3CDTF">2016-07-25T20:28:14Z</dcterms:created>
  <dcterms:modified xsi:type="dcterms:W3CDTF">2021-05-17T15:57:37Z</dcterms:modified>
</cp:coreProperties>
</file>